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FD154E10-8DC5-4B5E-8719-35D3C18C99C5}" xr6:coauthVersionLast="47" xr6:coauthVersionMax="47" xr10:uidLastSave="{00000000-0000-0000-0000-000000000000}"/>
  <bookViews>
    <workbookView xWindow="-120" yWindow="-120" windowWidth="29040" windowHeight="15840" xr2:uid="{02834AF5-7490-40E4-A4AA-CD2F80362DDE}"/>
  </bookViews>
  <sheets>
    <sheet name="会員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M26" i="1" l="1"/>
</calcChain>
</file>

<file path=xl/sharedStrings.xml><?xml version="1.0" encoding="utf-8"?>
<sst xmlns="http://schemas.openxmlformats.org/spreadsheetml/2006/main" count="85" uniqueCount="58">
  <si>
    <t>振込金明細書　</t>
    <rPh sb="0" eb="2">
      <t>フリコミ</t>
    </rPh>
    <rPh sb="2" eb="3">
      <t>キン</t>
    </rPh>
    <rPh sb="3" eb="6">
      <t>メイサイショ</t>
    </rPh>
    <phoneticPr fontId="2"/>
  </si>
  <si>
    <t>複数の受講費用を合算して振り込まれる際にお使いください。</t>
    <rPh sb="21" eb="22">
      <t>ツカ</t>
    </rPh>
    <phoneticPr fontId="2"/>
  </si>
  <si>
    <t>2023.4</t>
    <phoneticPr fontId="2"/>
  </si>
  <si>
    <t>&lt; 講習初日の日付、人数、金額、合計金額 &gt;を必ず記載のうえ、送付してください。</t>
    <rPh sb="18" eb="20">
      <t>キンガク</t>
    </rPh>
    <rPh sb="23" eb="24">
      <t>カナラ</t>
    </rPh>
    <phoneticPr fontId="2"/>
  </si>
  <si>
    <t>【県内地区協会会員】</t>
    <rPh sb="1" eb="3">
      <t>ケンナイ</t>
    </rPh>
    <rPh sb="3" eb="5">
      <t>チク</t>
    </rPh>
    <rPh sb="5" eb="7">
      <t>キョウカイ</t>
    </rPh>
    <rPh sb="7" eb="9">
      <t>カイイン</t>
    </rPh>
    <phoneticPr fontId="2"/>
  </si>
  <si>
    <t>事業場名：</t>
    <rPh sb="0" eb="3">
      <t>ジギョウジョウ</t>
    </rPh>
    <rPh sb="3" eb="4">
      <t>メイ</t>
    </rPh>
    <phoneticPr fontId="2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</si>
  <si>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2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</si>
  <si>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2"/>
  </si>
  <si>
    <t>日中の連絡先　TEL：　　　　　　　（　　　　   　　　）</t>
    <rPh sb="0" eb="2">
      <t>ニッチュウ</t>
    </rPh>
    <rPh sb="3" eb="6">
      <t>レンラクサキ</t>
    </rPh>
    <phoneticPr fontId="2"/>
  </si>
  <si>
    <t>〔　　　　　　　　　　　　　　　　　　　　　　　　　　　　　　　　　　　〕</t>
    <phoneticPr fontId="2"/>
  </si>
  <si>
    <t>振込予定日　　　　</t>
    <rPh sb="0" eb="2">
      <t>フリコミ</t>
    </rPh>
    <rPh sb="2" eb="4">
      <t>ヨテイ</t>
    </rPh>
    <rPh sb="4" eb="5">
      <t>ビ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</si>
  <si>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</si>
  <si>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</si>
  <si>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2"/>
  </si>
  <si>
    <t>送信先　E-mail　oshirase@mierouki.or.jp
　　　　　　 FAX　　059-227-1739　</t>
    <rPh sb="0" eb="2">
      <t>ソウシン</t>
    </rPh>
    <rPh sb="2" eb="3">
      <t>サキ</t>
    </rPh>
    <phoneticPr fontId="2"/>
  </si>
  <si>
    <t>問合せ先</t>
    <rPh sb="0" eb="2">
      <t>トイアワ</t>
    </rPh>
    <rPh sb="3" eb="4">
      <t>サキ</t>
    </rPh>
    <phoneticPr fontId="2"/>
  </si>
  <si>
    <t>〒514-0008　津市上浜町１丁目２９３－４</t>
    <rPh sb="10" eb="12">
      <t>ツシ</t>
    </rPh>
    <rPh sb="12" eb="15">
      <t>カミハマチョウ</t>
    </rPh>
    <rPh sb="16" eb="18">
      <t>チョウメ</t>
    </rPh>
    <phoneticPr fontId="2"/>
  </si>
  <si>
    <t>一般社団法人三重労働基準協会連合会</t>
    <rPh sb="0" eb="2">
      <t>イッパン</t>
    </rPh>
    <rPh sb="2" eb="4">
      <t>シャダン</t>
    </rPh>
    <rPh sb="4" eb="6">
      <t>ホウジン</t>
    </rPh>
    <rPh sb="6" eb="17">
      <t>ミエロウドウキジュンキョウカイレンゴウカイ</t>
    </rPh>
    <phoneticPr fontId="2"/>
  </si>
  <si>
    <t>　　　　（送信間違いにご注意ください）</t>
    <phoneticPr fontId="2"/>
  </si>
  <si>
    <t>TEL　059-227-1051</t>
    <phoneticPr fontId="2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</si>
  <si>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2"/>
  </si>
  <si>
    <t>受講区分</t>
    <rPh sb="0" eb="2">
      <t>ジュコウ</t>
    </rPh>
    <rPh sb="2" eb="4">
      <t>クブン</t>
    </rPh>
    <phoneticPr fontId="2"/>
  </si>
  <si>
    <t>テキスト無</t>
    <rPh sb="4" eb="5">
      <t>ナシ</t>
    </rPh>
    <phoneticPr fontId="2"/>
  </si>
  <si>
    <t>人数</t>
    <rPh sb="0" eb="2">
      <t>ニンズウ</t>
    </rPh>
    <phoneticPr fontId="2"/>
  </si>
  <si>
    <t>テキスト込</t>
    <rPh sb="4" eb="5">
      <t>コミ</t>
    </rPh>
    <phoneticPr fontId="2"/>
  </si>
  <si>
    <t>金額（円）</t>
    <rPh sb="0" eb="2">
      <t>キンガク</t>
    </rPh>
    <rPh sb="3" eb="4">
      <t>エン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</si>
  <si>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17"/>
  </si>
  <si>
    <t>──</t>
    <phoneticPr fontId="2"/>
  </si>
  <si>
    <r>
      <rPr>
        <sz val="12"/>
        <rFont val="HGP創英角ｺﾞｼｯｸUB"/>
        <family val="3"/>
        <charset val="128"/>
      </rPr>
      <t xml:space="preserve"> 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17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</si>
  <si>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17"/>
  </si>
  <si>
    <r>
      <rPr>
        <sz val="12"/>
        <rFont val="HGP創英角ｺﾞｼｯｸUB"/>
        <family val="3"/>
        <charset val="128"/>
      </rP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17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</si>
  <si>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17"/>
  </si>
  <si>
    <r>
      <rPr>
        <sz val="12"/>
        <rFont val="HGP創英角ｺﾞｼｯｸUB"/>
        <family val="3"/>
        <charset val="128"/>
      </rP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</si>
  <si>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17"/>
  </si>
  <si>
    <t>①</t>
    <phoneticPr fontId="2"/>
  </si>
  <si>
    <r>
      <rPr>
        <sz val="12"/>
        <rFont val="HGP創英角ｺﾞｼｯｸUB"/>
        <family val="3"/>
        <charset val="128"/>
      </rP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17"/>
  </si>
  <si>
    <t>①　月　日
②　月　日</t>
    <rPh sb="9" eb="10">
      <t>ツキ</t>
    </rPh>
    <rPh sb="11" eb="12">
      <t>ヒ</t>
    </rPh>
    <phoneticPr fontId="17"/>
  </si>
  <si>
    <t>②</t>
    <phoneticPr fontId="2"/>
  </si>
  <si>
    <r>
      <rPr>
        <sz val="12"/>
        <rFont val="HGP創英角ｺﾞｼｯｸUB"/>
        <family val="3"/>
        <charset val="128"/>
      </rPr>
      <t>ロ ボ ッ ト
検  査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ケン</t>
    </rPh>
    <rPh sb="11" eb="12">
      <t>サ</t>
    </rPh>
    <rPh sb="14" eb="15">
      <t>トウ</t>
    </rPh>
    <phoneticPr fontId="17"/>
  </si>
  <si>
    <t>有機</t>
    <rPh sb="0" eb="2">
      <t>ユウキ</t>
    </rPh>
    <phoneticPr fontId="17"/>
  </si>
  <si>
    <r>
      <rPr>
        <sz val="12"/>
        <rFont val="HGP創英角ｺﾞｼｯｸUB"/>
        <family val="3"/>
        <charset val="128"/>
      </rPr>
      <t xml:space="preserve"> ハーネス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</si>
  <si>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r>
      <rPr>
        <sz val="12"/>
        <rFont val="HGP創英角ｺﾞｼｯｸUB"/>
        <family val="3"/>
        <charset val="128"/>
      </rP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17"/>
  </si>
  <si>
    <t>石綿
主任者
　月　日</t>
    <rPh sb="0" eb="2">
      <t>イシワタ</t>
    </rPh>
    <rPh sb="3" eb="6">
      <t>シュニンシャ</t>
    </rPh>
    <phoneticPr fontId="17"/>
  </si>
  <si>
    <r>
      <rPr>
        <sz val="12"/>
        <rFont val="HGP創英角ｺﾞｼｯｸUB"/>
        <family val="3"/>
        <charset val="128"/>
      </rPr>
      <t xml:space="preserve">  第２種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17"/>
  </si>
  <si>
    <t>石綿
調査者
　月　日</t>
    <rPh sb="0" eb="2">
      <t>イシワタ</t>
    </rPh>
    <rPh sb="3" eb="6">
      <t>チョウサシャ</t>
    </rPh>
    <phoneticPr fontId="17"/>
  </si>
  <si>
    <t>衛生管理能力向上
　  月　日</t>
    <rPh sb="0" eb="4">
      <t>エイセイカンリ</t>
    </rPh>
    <rPh sb="4" eb="6">
      <t>ノウリョク</t>
    </rPh>
    <rPh sb="6" eb="8">
      <t>コウジョウ</t>
    </rPh>
    <phoneticPr fontId="2"/>
  </si>
  <si>
    <r>
      <rPr>
        <sz val="12"/>
        <rFont val="HGP創英角ｺﾞｼｯｸUB"/>
        <family val="3"/>
        <charset val="128"/>
      </rP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17"/>
  </si>
  <si>
    <t xml:space="preserve">  フィット
  テスト
　  月　日</t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</si>
  <si>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17"/>
  </si>
  <si>
    <t>合計金額</t>
    <rPh sb="0" eb="2">
      <t>ゴウケイ</t>
    </rPh>
    <rPh sb="2" eb="4">
      <t>キンガク</t>
    </rPh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</si>
  <si>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17"/>
  </si>
  <si>
    <t>免除なし</t>
    <rPh sb="0" eb="2">
      <t>メンジョ</t>
    </rPh>
    <phoneticPr fontId="17"/>
  </si>
  <si>
    <t>１号免除</t>
    <rPh sb="1" eb="2">
      <t>ゴウ</t>
    </rPh>
    <rPh sb="2" eb="4">
      <t>メンジョ</t>
    </rPh>
    <phoneticPr fontId="17"/>
  </si>
  <si>
    <t>２号免除</t>
    <rPh sb="1" eb="2">
      <t>ゴウ</t>
    </rPh>
    <rPh sb="2" eb="4">
      <t>メンジョ</t>
    </rPh>
    <phoneticPr fontId="17"/>
  </si>
  <si>
    <t>振込先</t>
    <rPh sb="0" eb="3">
      <t>フリコミサキ</t>
    </rPh>
    <phoneticPr fontId="2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</si>
  <si>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2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</si>
  <si>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2"/>
  </si>
  <si>
    <t>○振込手数料は貴社にてご負担願います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</si>
</sst>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b/>
      <sz val="17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indent="5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distributed" vertical="center" wrapText="1"/>
    </xf>
    <xf numFmtId="176" fontId="15" fillId="0" borderId="20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distributed" vertical="center" wrapText="1"/>
    </xf>
    <xf numFmtId="176" fontId="15" fillId="0" borderId="28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distributed" vertical="center" wrapText="1"/>
    </xf>
    <xf numFmtId="0" fontId="16" fillId="0" borderId="12" xfId="0" applyFont="1" applyBorder="1" applyAlignment="1">
      <alignment horizontal="distributed" vertical="center" wrapText="1"/>
    </xf>
    <xf numFmtId="176" fontId="15" fillId="0" borderId="15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vertical="center" wrapText="1"/>
    </xf>
    <xf numFmtId="0" fontId="18" fillId="0" borderId="25" xfId="0" applyFont="1" applyBorder="1" applyAlignment="1">
      <alignment horizontal="distributed" vertical="center" wrapText="1"/>
    </xf>
    <xf numFmtId="176" fontId="15" fillId="0" borderId="37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9" fillId="0" borderId="27" xfId="0" applyFont="1" applyBorder="1" applyAlignment="1">
      <alignment horizontal="distributed" vertical="top" wrapText="1"/>
    </xf>
    <xf numFmtId="0" fontId="15" fillId="0" borderId="25" xfId="0" applyFont="1" applyBorder="1" applyAlignment="1">
      <alignment horizontal="distributed" vertical="center" wrapText="1"/>
    </xf>
    <xf numFmtId="176" fontId="15" fillId="0" borderId="4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38" fontId="5" fillId="0" borderId="24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38" fontId="5" fillId="0" borderId="64" xfId="1" applyFont="1" applyBorder="1" applyAlignment="1">
      <alignment horizontal="center" vertical="center"/>
    </xf>
    <xf numFmtId="38" fontId="5" fillId="0" borderId="65" xfId="1" applyFont="1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176" fontId="15" fillId="0" borderId="21" xfId="0" applyNumberFormat="1" applyFont="1" applyBorder="1">
      <alignment vertical="center"/>
    </xf>
    <xf numFmtId="176" fontId="15" fillId="0" borderId="22" xfId="0" applyNumberFormat="1" applyFont="1" applyBorder="1">
      <alignment vertical="center"/>
    </xf>
    <xf numFmtId="176" fontId="15" fillId="0" borderId="23" xfId="0" applyNumberFormat="1" applyFont="1" applyBorder="1">
      <alignment vertical="center"/>
    </xf>
    <xf numFmtId="176" fontId="15" fillId="0" borderId="25" xfId="0" applyNumberFormat="1" applyFont="1" applyBorder="1">
      <alignment vertical="center"/>
    </xf>
    <xf numFmtId="176" fontId="15" fillId="0" borderId="28" xfId="0" applyNumberFormat="1" applyFont="1" applyBorder="1">
      <alignment vertical="center"/>
    </xf>
    <xf numFmtId="176" fontId="15" fillId="0" borderId="19" xfId="0" applyNumberFormat="1" applyFont="1" applyBorder="1">
      <alignment vertical="center"/>
    </xf>
    <xf numFmtId="176" fontId="15" fillId="0" borderId="31" xfId="0" applyNumberFormat="1" applyFont="1" applyBorder="1">
      <alignment vertical="center"/>
    </xf>
    <xf numFmtId="176" fontId="15" fillId="0" borderId="15" xfId="0" applyNumberFormat="1" applyFont="1" applyBorder="1">
      <alignment vertical="center"/>
    </xf>
    <xf numFmtId="176" fontId="15" fillId="0" borderId="13" xfId="0" applyNumberFormat="1" applyFont="1" applyBorder="1">
      <alignment vertical="center"/>
    </xf>
    <xf numFmtId="176" fontId="15" fillId="0" borderId="21" xfId="0" applyNumberFormat="1" applyFont="1" applyBorder="1" applyAlignment="1">
      <alignment vertical="center" wrapText="1"/>
    </xf>
    <xf numFmtId="176" fontId="15" fillId="0" borderId="23" xfId="0" applyNumberFormat="1" applyFont="1" applyBorder="1" applyAlignment="1">
      <alignment vertical="center" wrapText="1"/>
    </xf>
    <xf numFmtId="176" fontId="15" fillId="0" borderId="40" xfId="0" applyNumberFormat="1" applyFont="1" applyBorder="1">
      <alignment vertical="center"/>
    </xf>
    <xf numFmtId="176" fontId="15" fillId="0" borderId="41" xfId="0" applyNumberFormat="1" applyFont="1" applyBorder="1" applyAlignment="1">
      <alignment vertical="center" wrapText="1"/>
    </xf>
    <xf numFmtId="176" fontId="15" fillId="0" borderId="8" xfId="0" applyNumberFormat="1" applyFont="1" applyBorder="1">
      <alignment vertical="center"/>
    </xf>
    <xf numFmtId="176" fontId="15" fillId="0" borderId="6" xfId="0" applyNumberFormat="1" applyFont="1" applyBorder="1" applyAlignment="1">
      <alignment vertical="center" wrapText="1"/>
    </xf>
    <xf numFmtId="176" fontId="15" fillId="0" borderId="27" xfId="0" applyNumberFormat="1" applyFont="1" applyBorder="1">
      <alignment vertical="center"/>
    </xf>
    <xf numFmtId="176" fontId="15" fillId="0" borderId="37" xfId="0" applyNumberFormat="1" applyFont="1" applyBorder="1">
      <alignment vertical="center"/>
    </xf>
    <xf numFmtId="176" fontId="15" fillId="0" borderId="45" xfId="0" applyNumberFormat="1" applyFont="1" applyBorder="1">
      <alignment vertical="center"/>
    </xf>
    <xf numFmtId="176" fontId="15" fillId="0" borderId="12" xfId="0" applyNumberFormat="1" applyFont="1" applyBorder="1">
      <alignment vertical="center"/>
    </xf>
    <xf numFmtId="0" fontId="5" fillId="0" borderId="23" xfId="0" applyFont="1" applyBorder="1">
      <alignment vertical="center"/>
    </xf>
    <xf numFmtId="176" fontId="15" fillId="0" borderId="61" xfId="0" applyNumberFormat="1" applyFont="1" applyBorder="1">
      <alignment vertical="center"/>
    </xf>
    <xf numFmtId="176" fontId="15" fillId="0" borderId="62" xfId="0" applyNumberFormat="1" applyFont="1" applyBorder="1">
      <alignment vertical="center"/>
    </xf>
    <xf numFmtId="176" fontId="15" fillId="0" borderId="63" xfId="0" applyNumberFormat="1" applyFont="1" applyBorder="1">
      <alignment vertical="center"/>
    </xf>
    <xf numFmtId="0" fontId="5" fillId="0" borderId="9" xfId="0" applyFont="1" applyBorder="1">
      <alignment vertical="center"/>
    </xf>
    <xf numFmtId="176" fontId="15" fillId="0" borderId="50" xfId="0" applyNumberFormat="1" applyFont="1" applyBorder="1">
      <alignment vertical="center"/>
    </xf>
    <xf numFmtId="176" fontId="15" fillId="0" borderId="48" xfId="0" applyNumberFormat="1" applyFont="1" applyBorder="1">
      <alignment vertical="center"/>
    </xf>
    <xf numFmtId="0" fontId="5" fillId="0" borderId="39" xfId="0" applyFont="1" applyBorder="1">
      <alignment vertical="center"/>
    </xf>
    <xf numFmtId="176" fontId="15" fillId="0" borderId="29" xfId="0" applyNumberFormat="1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177" fontId="15" fillId="0" borderId="1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15" fillId="0" borderId="47" xfId="0" applyNumberFormat="1" applyFont="1" applyBorder="1" applyAlignment="1">
      <alignment horizontal="center" vertical="center"/>
    </xf>
    <xf numFmtId="176" fontId="15" fillId="0" borderId="49" xfId="0" applyNumberFormat="1" applyFont="1" applyBorder="1" applyAlignment="1">
      <alignment horizontal="center" vertical="center"/>
    </xf>
    <xf numFmtId="177" fontId="15" fillId="0" borderId="50" xfId="0" applyNumberFormat="1" applyFont="1" applyBorder="1" applyAlignment="1">
      <alignment horizontal="center" vertical="center"/>
    </xf>
    <xf numFmtId="177" fontId="15" fillId="0" borderId="51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38" fontId="20" fillId="0" borderId="55" xfId="1" applyFont="1" applyBorder="1" applyAlignment="1">
      <alignment horizontal="center" vertical="center"/>
    </xf>
    <xf numFmtId="38" fontId="20" fillId="0" borderId="56" xfId="1" applyFont="1" applyBorder="1" applyAlignment="1">
      <alignment horizontal="center" vertical="center"/>
    </xf>
    <xf numFmtId="38" fontId="20" fillId="0" borderId="58" xfId="1" applyFont="1" applyBorder="1" applyAlignment="1">
      <alignment horizontal="center" vertical="center"/>
    </xf>
    <xf numFmtId="38" fontId="20" fillId="0" borderId="59" xfId="1" applyFont="1" applyBorder="1" applyAlignment="1">
      <alignment horizontal="center" vertical="center"/>
    </xf>
    <xf numFmtId="0" fontId="16" fillId="0" borderId="25" xfId="0" applyFont="1" applyBorder="1" applyAlignment="1">
      <alignment horizontal="distributed" vertical="center" wrapText="1"/>
    </xf>
    <xf numFmtId="0" fontId="16" fillId="0" borderId="60" xfId="0" applyFont="1" applyBorder="1" applyAlignment="1">
      <alignment horizontal="distributed" vertical="center" wrapText="1"/>
    </xf>
    <xf numFmtId="0" fontId="16" fillId="0" borderId="27" xfId="0" applyFont="1" applyBorder="1" applyAlignment="1">
      <alignment horizontal="distributed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6356-C42A-47E1-9559-7C9981535B32}">
  <dimension ref="A1:Q47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4"/>
  <cols>
    <col min="1" max="1" width="10.625" style="2" customWidth="1"/>
    <col min="2" max="2" width="3.5" style="2" customWidth="1"/>
    <col min="3" max="3" width="6.125" style="2" customWidth="1"/>
    <col min="4" max="4" width="9.625" style="3" bestFit="1" customWidth="1"/>
    <col min="5" max="5" width="5.375" style="2" customWidth="1"/>
    <col min="6" max="6" width="9.625" style="3" bestFit="1" customWidth="1"/>
    <col min="7" max="7" width="5.375" style="2" customWidth="1"/>
    <col min="8" max="8" width="11.5" style="2" customWidth="1"/>
    <col min="9" max="9" width="2.875" style="2" customWidth="1"/>
    <col min="10" max="10" width="9.625" style="2" customWidth="1"/>
    <col min="11" max="11" width="3.875" style="5" customWidth="1"/>
    <col min="12" max="12" width="8.375" style="3" customWidth="1"/>
    <col min="13" max="13" width="9.625" style="3" bestFit="1" customWidth="1"/>
    <col min="14" max="14" width="5.375" style="2" customWidth="1"/>
    <col min="15" max="15" width="9.625" style="3" bestFit="1" customWidth="1"/>
    <col min="16" max="16" width="5.375" style="2" customWidth="1"/>
    <col min="17" max="17" width="11.5" style="2" customWidth="1"/>
    <col min="18" max="16384" width="9" style="2"/>
  </cols>
  <sheetData>
    <row r="1" spans="1:17" ht="21" customHeight="1" x14ac:dyDescent="0.4">
      <c r="A1" s="1" t="s">
        <v>0</v>
      </c>
      <c r="E1" s="4" t="s">
        <v>1</v>
      </c>
      <c r="Q1" s="6" t="s">
        <v>2</v>
      </c>
    </row>
    <row r="2" spans="1:17" ht="24.95" customHeight="1" x14ac:dyDescent="0.4">
      <c r="E2" s="7" t="s">
        <v>3</v>
      </c>
    </row>
    <row r="3" spans="1:17" ht="12" customHeight="1" x14ac:dyDescent="0.4">
      <c r="E3" s="7"/>
    </row>
    <row r="4" spans="1:17" ht="24.95" customHeight="1" x14ac:dyDescent="0.4">
      <c r="A4" s="8" t="s">
        <v>4</v>
      </c>
      <c r="E4" s="7"/>
    </row>
    <row r="5" spans="1:17" ht="30" customHeight="1" x14ac:dyDescent="0.4">
      <c r="A5" s="9" t="s">
        <v>5</v>
      </c>
      <c r="B5" s="10"/>
      <c r="C5" s="10"/>
      <c r="D5" s="11"/>
      <c r="E5" s="10"/>
      <c r="F5" s="11"/>
      <c r="G5" s="10"/>
      <c r="H5" s="10"/>
      <c r="I5" s="12"/>
      <c r="J5" s="10" t="s">
        <v>6</v>
      </c>
      <c r="K5" s="13"/>
      <c r="L5" s="11"/>
      <c r="M5" s="11"/>
      <c r="N5" s="10"/>
      <c r="O5" s="11"/>
      <c r="P5" s="10"/>
      <c r="Q5" s="12"/>
    </row>
    <row r="6" spans="1:17" ht="30" customHeight="1" x14ac:dyDescent="0.4">
      <c r="A6" s="14" t="s">
        <v>7</v>
      </c>
      <c r="B6" s="15"/>
      <c r="C6" s="15"/>
      <c r="D6" s="16"/>
      <c r="E6" s="15"/>
      <c r="F6" s="16"/>
      <c r="G6" s="15"/>
      <c r="H6" s="15"/>
      <c r="I6" s="17"/>
      <c r="J6" s="15" t="s">
        <v>8</v>
      </c>
      <c r="K6" s="18"/>
      <c r="L6" s="16"/>
      <c r="M6" s="16"/>
      <c r="N6" s="15"/>
      <c r="O6" s="16"/>
      <c r="P6" s="15"/>
      <c r="Q6" s="17"/>
    </row>
    <row r="7" spans="1:17" ht="30" customHeight="1" x14ac:dyDescent="0.4">
      <c r="A7" s="138" t="s">
        <v>9</v>
      </c>
      <c r="B7" s="139"/>
      <c r="C7" s="139"/>
      <c r="D7" s="139"/>
      <c r="E7" s="139"/>
      <c r="F7" s="139"/>
      <c r="G7" s="139"/>
      <c r="H7" s="139"/>
      <c r="I7" s="20"/>
      <c r="J7" s="21" t="s">
        <v>10</v>
      </c>
      <c r="K7" s="19"/>
      <c r="L7" s="22"/>
      <c r="M7" s="22"/>
      <c r="N7" s="21" t="s">
        <v>11</v>
      </c>
      <c r="O7" s="22"/>
      <c r="P7" s="21" t="s">
        <v>12</v>
      </c>
      <c r="Q7" s="20"/>
    </row>
    <row r="8" spans="1:17" ht="13.5" customHeight="1" x14ac:dyDescent="0.4"/>
    <row r="9" spans="1:17" ht="115.5" customHeight="1" x14ac:dyDescent="0.4">
      <c r="A9" s="140" t="s">
        <v>13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13.5" customHeight="1" x14ac:dyDescent="0.4">
      <c r="A10" s="23"/>
      <c r="B10" s="23"/>
      <c r="C10" s="23"/>
      <c r="D10" s="2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20.25" customHeight="1" x14ac:dyDescent="0.4">
      <c r="A11" s="143" t="s">
        <v>14</v>
      </c>
      <c r="B11" s="144"/>
      <c r="C11" s="144"/>
      <c r="D11" s="144"/>
      <c r="E11" s="144"/>
      <c r="F11" s="144"/>
      <c r="G11" s="144"/>
      <c r="H11" s="144"/>
      <c r="J11" s="15" t="s">
        <v>15</v>
      </c>
      <c r="K11" s="18" t="s">
        <v>16</v>
      </c>
      <c r="L11" s="16"/>
      <c r="M11" s="16"/>
      <c r="N11" s="15"/>
      <c r="O11" s="16"/>
    </row>
    <row r="12" spans="1:17" ht="20.25" customHeight="1" x14ac:dyDescent="0.4">
      <c r="A12" s="144"/>
      <c r="B12" s="144"/>
      <c r="C12" s="144"/>
      <c r="D12" s="144"/>
      <c r="E12" s="144"/>
      <c r="F12" s="144"/>
      <c r="G12" s="144"/>
      <c r="H12" s="144"/>
      <c r="J12" s="15"/>
      <c r="K12" s="15" t="s">
        <v>17</v>
      </c>
      <c r="L12" s="16"/>
      <c r="M12" s="16"/>
      <c r="N12" s="15"/>
      <c r="O12" s="16"/>
    </row>
    <row r="13" spans="1:17" ht="17.25" x14ac:dyDescent="0.4">
      <c r="A13" s="25" t="s">
        <v>18</v>
      </c>
      <c r="B13" s="26"/>
      <c r="C13" s="26"/>
      <c r="D13" s="27"/>
      <c r="E13" s="26"/>
      <c r="F13" s="27"/>
      <c r="G13" s="26"/>
      <c r="H13" s="26"/>
      <c r="I13" s="26"/>
      <c r="J13" s="15"/>
      <c r="K13" s="18" t="s">
        <v>19</v>
      </c>
      <c r="L13" s="16"/>
      <c r="M13" s="16"/>
      <c r="N13" s="15"/>
      <c r="O13" s="16"/>
    </row>
    <row r="14" spans="1:17" ht="14.25" thickBot="1" x14ac:dyDescent="0.45"/>
    <row r="15" spans="1:17" s="35" customFormat="1" ht="39.75" thickBot="1" x14ac:dyDescent="0.45">
      <c r="A15" s="28" t="s">
        <v>20</v>
      </c>
      <c r="B15" s="145" t="s">
        <v>21</v>
      </c>
      <c r="C15" s="146"/>
      <c r="D15" s="28" t="s">
        <v>22</v>
      </c>
      <c r="E15" s="30" t="s">
        <v>23</v>
      </c>
      <c r="F15" s="31" t="s">
        <v>24</v>
      </c>
      <c r="G15" s="29" t="s">
        <v>23</v>
      </c>
      <c r="H15" s="32" t="s">
        <v>25</v>
      </c>
      <c r="I15" s="33"/>
      <c r="J15" s="28" t="s">
        <v>20</v>
      </c>
      <c r="K15" s="145" t="s">
        <v>21</v>
      </c>
      <c r="L15" s="146"/>
      <c r="M15" s="28" t="s">
        <v>22</v>
      </c>
      <c r="N15" s="34" t="s">
        <v>23</v>
      </c>
      <c r="O15" s="31" t="s">
        <v>24</v>
      </c>
      <c r="P15" s="29" t="s">
        <v>23</v>
      </c>
      <c r="Q15" s="32" t="s">
        <v>25</v>
      </c>
    </row>
    <row r="16" spans="1:17" ht="50.1" customHeight="1" thickBot="1" x14ac:dyDescent="0.45">
      <c r="A16" s="36" t="s">
        <v>26</v>
      </c>
      <c r="B16" s="127" t="s">
        <v>27</v>
      </c>
      <c r="C16" s="128"/>
      <c r="D16" s="61">
        <v>11000</v>
      </c>
      <c r="E16" s="62"/>
      <c r="F16" s="63">
        <v>11540</v>
      </c>
      <c r="G16" s="64"/>
      <c r="H16" s="57">
        <f>D16*E16+F16*G16</f>
        <v>0</v>
      </c>
      <c r="I16" s="40"/>
      <c r="J16" s="41" t="s">
        <v>28</v>
      </c>
      <c r="K16" s="136" t="s">
        <v>27</v>
      </c>
      <c r="L16" s="128"/>
      <c r="M16" s="37">
        <v>12650</v>
      </c>
      <c r="N16" s="38"/>
      <c r="O16" s="39">
        <v>13080</v>
      </c>
      <c r="P16" s="42"/>
      <c r="Q16" s="57">
        <f>M16*N16+O16*P16</f>
        <v>0</v>
      </c>
    </row>
    <row r="17" spans="1:17" ht="50.1" customHeight="1" thickBot="1" x14ac:dyDescent="0.45">
      <c r="A17" s="43" t="s">
        <v>29</v>
      </c>
      <c r="B17" s="127" t="s">
        <v>27</v>
      </c>
      <c r="C17" s="128"/>
      <c r="D17" s="65">
        <v>11000</v>
      </c>
      <c r="E17" s="66"/>
      <c r="F17" s="63">
        <v>11650</v>
      </c>
      <c r="G17" s="67"/>
      <c r="H17" s="57">
        <f t="shared" ref="H17:H29" si="0">D17*E17+F17*G17</f>
        <v>0</v>
      </c>
      <c r="I17" s="40"/>
      <c r="J17" s="45" t="s">
        <v>30</v>
      </c>
      <c r="K17" s="136" t="s">
        <v>27</v>
      </c>
      <c r="L17" s="128"/>
      <c r="M17" s="89">
        <v>8800</v>
      </c>
      <c r="N17" s="44"/>
      <c r="O17" s="90">
        <v>8900</v>
      </c>
      <c r="P17" s="91"/>
      <c r="Q17" s="57">
        <f t="shared" ref="Q17:Q25" si="1">M17*N17+O17*P17</f>
        <v>0</v>
      </c>
    </row>
    <row r="18" spans="1:17" ht="50.1" customHeight="1" thickBot="1" x14ac:dyDescent="0.45">
      <c r="A18" s="46" t="s">
        <v>31</v>
      </c>
      <c r="B18" s="127" t="s">
        <v>27</v>
      </c>
      <c r="C18" s="128"/>
      <c r="D18" s="68">
        <v>11000</v>
      </c>
      <c r="E18" s="69"/>
      <c r="F18" s="63">
        <v>11595</v>
      </c>
      <c r="G18" s="70"/>
      <c r="H18" s="57">
        <f t="shared" si="0"/>
        <v>0</v>
      </c>
      <c r="I18" s="40"/>
      <c r="J18" s="48" t="s">
        <v>32</v>
      </c>
      <c r="K18" s="127" t="s">
        <v>27</v>
      </c>
      <c r="L18" s="128"/>
      <c r="M18" s="92">
        <v>11000</v>
      </c>
      <c r="N18" s="38"/>
      <c r="O18" s="93">
        <v>11650</v>
      </c>
      <c r="P18" s="42"/>
      <c r="Q18" s="57">
        <f t="shared" si="1"/>
        <v>0</v>
      </c>
    </row>
    <row r="19" spans="1:17" ht="50.1" customHeight="1" thickBot="1" x14ac:dyDescent="0.45">
      <c r="A19" s="49" t="s">
        <v>33</v>
      </c>
      <c r="B19" s="119" t="s">
        <v>34</v>
      </c>
      <c r="C19" s="137"/>
      <c r="D19" s="61">
        <v>11550</v>
      </c>
      <c r="E19" s="71"/>
      <c r="F19" s="61">
        <v>12530</v>
      </c>
      <c r="G19" s="72"/>
      <c r="H19" s="57">
        <f t="shared" si="0"/>
        <v>0</v>
      </c>
      <c r="I19" s="40"/>
      <c r="J19" s="48" t="s">
        <v>35</v>
      </c>
      <c r="K19" s="127" t="s">
        <v>27</v>
      </c>
      <c r="L19" s="128"/>
      <c r="M19" s="94">
        <v>11000</v>
      </c>
      <c r="N19" s="50"/>
      <c r="O19" s="95">
        <v>11980</v>
      </c>
      <c r="P19" s="51"/>
      <c r="Q19" s="57">
        <f t="shared" si="1"/>
        <v>0</v>
      </c>
    </row>
    <row r="20" spans="1:17" ht="50.1" customHeight="1" thickBot="1" x14ac:dyDescent="0.45">
      <c r="A20" s="52" t="s">
        <v>36</v>
      </c>
      <c r="B20" s="131" t="s">
        <v>37</v>
      </c>
      <c r="C20" s="132"/>
      <c r="D20" s="73">
        <v>11550</v>
      </c>
      <c r="E20" s="74"/>
      <c r="F20" s="75">
        <v>12530</v>
      </c>
      <c r="G20" s="76"/>
      <c r="H20" s="58">
        <f t="shared" si="0"/>
        <v>0</v>
      </c>
      <c r="I20" s="40"/>
      <c r="J20" s="48" t="s">
        <v>38</v>
      </c>
      <c r="K20" s="127" t="s">
        <v>27</v>
      </c>
      <c r="L20" s="128"/>
      <c r="M20" s="94">
        <v>22000</v>
      </c>
      <c r="N20" s="50"/>
      <c r="O20" s="95">
        <v>23530</v>
      </c>
      <c r="P20" s="51"/>
      <c r="Q20" s="57">
        <f t="shared" si="1"/>
        <v>0</v>
      </c>
    </row>
    <row r="21" spans="1:17" ht="50.1" customHeight="1" thickBot="1" x14ac:dyDescent="0.45">
      <c r="A21" s="53" t="s">
        <v>39</v>
      </c>
      <c r="B21" s="133" t="s">
        <v>34</v>
      </c>
      <c r="C21" s="119"/>
      <c r="D21" s="61">
        <v>11550</v>
      </c>
      <c r="E21" s="62"/>
      <c r="F21" s="61">
        <v>12530</v>
      </c>
      <c r="G21" s="64"/>
      <c r="H21" s="57">
        <f t="shared" si="0"/>
        <v>0</v>
      </c>
      <c r="I21" s="40"/>
      <c r="J21" s="48" t="s">
        <v>40</v>
      </c>
      <c r="K21" s="126" t="s">
        <v>27</v>
      </c>
      <c r="L21" s="105"/>
      <c r="M21" s="96">
        <v>12100</v>
      </c>
      <c r="N21" s="47"/>
      <c r="O21" s="97">
        <v>12640</v>
      </c>
      <c r="P21" s="98"/>
      <c r="Q21" s="57">
        <f t="shared" si="1"/>
        <v>0</v>
      </c>
    </row>
    <row r="22" spans="1:17" ht="50.1" customHeight="1" thickBot="1" x14ac:dyDescent="0.45">
      <c r="A22" s="52" t="s">
        <v>36</v>
      </c>
      <c r="B22" s="131" t="s">
        <v>37</v>
      </c>
      <c r="C22" s="132"/>
      <c r="D22" s="77">
        <v>11550</v>
      </c>
      <c r="E22" s="78"/>
      <c r="F22" s="75">
        <v>12530</v>
      </c>
      <c r="G22" s="79"/>
      <c r="H22" s="58">
        <f t="shared" si="0"/>
        <v>0</v>
      </c>
      <c r="I22" s="40"/>
      <c r="J22" s="48" t="s">
        <v>41</v>
      </c>
      <c r="K22" s="134" t="s">
        <v>27</v>
      </c>
      <c r="L22" s="135"/>
      <c r="M22" s="94">
        <v>13200</v>
      </c>
      <c r="N22" s="50"/>
      <c r="O22" s="95">
        <v>19240</v>
      </c>
      <c r="P22" s="99"/>
      <c r="Q22" s="57">
        <f t="shared" si="1"/>
        <v>0</v>
      </c>
    </row>
    <row r="23" spans="1:17" ht="50.1" customHeight="1" thickBot="1" x14ac:dyDescent="0.45">
      <c r="A23" s="46" t="s">
        <v>42</v>
      </c>
      <c r="B23" s="104" t="s">
        <v>27</v>
      </c>
      <c r="C23" s="105"/>
      <c r="D23" s="65">
        <v>11000</v>
      </c>
      <c r="E23" s="66"/>
      <c r="F23" s="63">
        <v>11980</v>
      </c>
      <c r="G23" s="67"/>
      <c r="H23" s="57">
        <f t="shared" si="0"/>
        <v>0</v>
      </c>
      <c r="I23" s="40"/>
      <c r="J23" s="48" t="s">
        <v>43</v>
      </c>
      <c r="K23" s="126" t="s">
        <v>27</v>
      </c>
      <c r="L23" s="105"/>
      <c r="M23" s="100">
        <v>10450</v>
      </c>
      <c r="N23" s="54"/>
      <c r="O23" s="101">
        <v>14290</v>
      </c>
      <c r="P23" s="51"/>
      <c r="Q23" s="57">
        <f t="shared" si="1"/>
        <v>0</v>
      </c>
    </row>
    <row r="24" spans="1:17" ht="50.1" customHeight="1" thickBot="1" x14ac:dyDescent="0.45">
      <c r="A24" s="46" t="s">
        <v>44</v>
      </c>
      <c r="B24" s="127" t="s">
        <v>27</v>
      </c>
      <c r="C24" s="128"/>
      <c r="D24" s="80">
        <v>44000</v>
      </c>
      <c r="E24" s="69"/>
      <c r="F24" s="63">
        <v>48280</v>
      </c>
      <c r="G24" s="70"/>
      <c r="H24" s="57">
        <f t="shared" si="0"/>
        <v>0</v>
      </c>
      <c r="I24" s="40"/>
      <c r="J24" s="48" t="s">
        <v>45</v>
      </c>
      <c r="K24" s="126" t="s">
        <v>27</v>
      </c>
      <c r="L24" s="105"/>
      <c r="M24" s="102">
        <v>14300</v>
      </c>
      <c r="N24" s="54"/>
      <c r="O24" s="103">
        <v>16820</v>
      </c>
      <c r="P24" s="51"/>
      <c r="Q24" s="57">
        <f t="shared" si="1"/>
        <v>0</v>
      </c>
    </row>
    <row r="25" spans="1:17" ht="50.1" customHeight="1" thickBot="1" x14ac:dyDescent="0.45">
      <c r="A25" s="41" t="s">
        <v>46</v>
      </c>
      <c r="B25" s="104" t="s">
        <v>27</v>
      </c>
      <c r="C25" s="105"/>
      <c r="D25" s="61">
        <v>14300</v>
      </c>
      <c r="E25" s="71"/>
      <c r="F25" s="63">
        <v>15610</v>
      </c>
      <c r="G25" s="72"/>
      <c r="H25" s="57">
        <f t="shared" si="0"/>
        <v>0</v>
      </c>
      <c r="I25" s="40"/>
      <c r="J25" s="48" t="s">
        <v>47</v>
      </c>
      <c r="K25" s="129" t="s">
        <v>27</v>
      </c>
      <c r="L25" s="130"/>
      <c r="M25" s="102">
        <v>20900</v>
      </c>
      <c r="N25" s="54"/>
      <c r="O25" s="103">
        <v>20900</v>
      </c>
      <c r="P25" s="51"/>
      <c r="Q25" s="57">
        <f t="shared" si="1"/>
        <v>0</v>
      </c>
    </row>
    <row r="26" spans="1:17" ht="50.1" customHeight="1" thickTop="1" thickBot="1" x14ac:dyDescent="0.45">
      <c r="A26" s="46" t="s">
        <v>48</v>
      </c>
      <c r="B26" s="104" t="s">
        <v>27</v>
      </c>
      <c r="C26" s="105"/>
      <c r="D26" s="80">
        <v>13750</v>
      </c>
      <c r="E26" s="69"/>
      <c r="F26" s="63">
        <v>13750</v>
      </c>
      <c r="G26" s="70"/>
      <c r="H26" s="57">
        <f t="shared" si="0"/>
        <v>0</v>
      </c>
      <c r="I26" s="40"/>
      <c r="J26" s="106" t="s">
        <v>49</v>
      </c>
      <c r="K26" s="107"/>
      <c r="L26" s="108"/>
      <c r="M26" s="112">
        <f>SUM(H16:H29,Q16:Q25)</f>
        <v>0</v>
      </c>
      <c r="N26" s="112"/>
      <c r="O26" s="112"/>
      <c r="P26" s="112"/>
      <c r="Q26" s="113"/>
    </row>
    <row r="27" spans="1:17" ht="35.1" customHeight="1" thickBot="1" x14ac:dyDescent="0.45">
      <c r="A27" s="116" t="s">
        <v>50</v>
      </c>
      <c r="B27" s="119" t="s">
        <v>51</v>
      </c>
      <c r="C27" s="120"/>
      <c r="D27" s="61">
        <v>42900</v>
      </c>
      <c r="E27" s="62"/>
      <c r="F27" s="61">
        <v>43930</v>
      </c>
      <c r="G27" s="81"/>
      <c r="H27" s="57">
        <f t="shared" si="0"/>
        <v>0</v>
      </c>
      <c r="I27" s="40"/>
      <c r="J27" s="109"/>
      <c r="K27" s="110"/>
      <c r="L27" s="111"/>
      <c r="M27" s="114"/>
      <c r="N27" s="114"/>
      <c r="O27" s="114"/>
      <c r="P27" s="114"/>
      <c r="Q27" s="115"/>
    </row>
    <row r="28" spans="1:17" ht="35.1" customHeight="1" thickTop="1" x14ac:dyDescent="0.4">
      <c r="A28" s="117"/>
      <c r="B28" s="121" t="s">
        <v>52</v>
      </c>
      <c r="C28" s="122"/>
      <c r="D28" s="82">
        <v>36410</v>
      </c>
      <c r="E28" s="83"/>
      <c r="F28" s="84">
        <v>37500</v>
      </c>
      <c r="G28" s="85"/>
      <c r="H28" s="59">
        <f t="shared" si="0"/>
        <v>0</v>
      </c>
      <c r="I28" s="40"/>
      <c r="J28" s="123"/>
      <c r="K28" s="123"/>
      <c r="L28" s="123"/>
      <c r="M28" s="123"/>
      <c r="N28" s="123"/>
      <c r="O28" s="123"/>
      <c r="P28" s="123"/>
      <c r="Q28" s="123"/>
    </row>
    <row r="29" spans="1:17" ht="35.1" customHeight="1" thickBot="1" x14ac:dyDescent="0.45">
      <c r="A29" s="118"/>
      <c r="B29" s="124" t="s">
        <v>53</v>
      </c>
      <c r="C29" s="125"/>
      <c r="D29" s="86">
        <v>38500</v>
      </c>
      <c r="E29" s="87"/>
      <c r="F29" s="86">
        <v>39590</v>
      </c>
      <c r="G29" s="88"/>
      <c r="H29" s="60">
        <f t="shared" si="0"/>
        <v>0</v>
      </c>
      <c r="I29" s="40"/>
      <c r="J29" s="123"/>
      <c r="K29" s="123"/>
      <c r="L29" s="123"/>
      <c r="M29" s="123"/>
      <c r="N29" s="123"/>
      <c r="O29" s="123"/>
      <c r="P29" s="123"/>
      <c r="Q29" s="123"/>
    </row>
    <row r="30" spans="1:17" ht="20.25" customHeight="1" x14ac:dyDescent="0.4">
      <c r="I30" s="40"/>
      <c r="J30" s="55"/>
      <c r="K30" s="56"/>
      <c r="L30" s="40"/>
      <c r="M30" s="40"/>
      <c r="N30" s="55"/>
      <c r="O30" s="40"/>
      <c r="P30" s="55"/>
      <c r="Q30" s="55"/>
    </row>
    <row r="31" spans="1:17" ht="39.950000000000003" customHeight="1" x14ac:dyDescent="0.4">
      <c r="A31" s="15" t="s">
        <v>54</v>
      </c>
      <c r="B31" s="15" t="s">
        <v>55</v>
      </c>
      <c r="C31" s="55"/>
      <c r="D31" s="40"/>
      <c r="E31" s="55"/>
      <c r="F31" s="40"/>
      <c r="G31" s="55"/>
      <c r="H31" s="55"/>
      <c r="I31" s="40"/>
    </row>
    <row r="32" spans="1:17" ht="30" customHeight="1" x14ac:dyDescent="0.4">
      <c r="A32" s="15" t="s">
        <v>56</v>
      </c>
      <c r="B32" s="55"/>
      <c r="C32" s="55"/>
      <c r="D32" s="40"/>
      <c r="E32" s="55"/>
      <c r="F32" s="40"/>
      <c r="G32" s="55"/>
      <c r="H32" s="55"/>
      <c r="I32" s="40"/>
    </row>
    <row r="33" spans="1:9" ht="30" customHeight="1" x14ac:dyDescent="0.4">
      <c r="A33" s="15" t="s">
        <v>57</v>
      </c>
      <c r="B33" s="55"/>
      <c r="C33" s="55"/>
      <c r="D33" s="40"/>
      <c r="E33" s="55"/>
      <c r="F33" s="40"/>
      <c r="G33" s="55"/>
      <c r="H33" s="55"/>
      <c r="I33" s="40"/>
    </row>
    <row r="34" spans="1:9" ht="45" customHeight="1" x14ac:dyDescent="0.4">
      <c r="I34" s="40"/>
    </row>
    <row r="35" spans="1:9" ht="21" customHeight="1" x14ac:dyDescent="0.4">
      <c r="I35" s="40"/>
    </row>
    <row r="36" spans="1:9" ht="35.1" customHeight="1" x14ac:dyDescent="0.4">
      <c r="I36" s="40"/>
    </row>
    <row r="37" spans="1:9" ht="14.25" x14ac:dyDescent="0.4">
      <c r="I37" s="55"/>
    </row>
    <row r="47" spans="1:9" ht="18.75" customHeight="1" x14ac:dyDescent="0.4"/>
  </sheetData>
  <mergeCells count="33">
    <mergeCell ref="B16:C16"/>
    <mergeCell ref="K16:L16"/>
    <mergeCell ref="A7:H7"/>
    <mergeCell ref="A9:Q9"/>
    <mergeCell ref="A11:H12"/>
    <mergeCell ref="B15:C15"/>
    <mergeCell ref="K15:L15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K22:L22"/>
    <mergeCell ref="B23:C23"/>
    <mergeCell ref="K23:L23"/>
    <mergeCell ref="B24:C24"/>
    <mergeCell ref="K24:L24"/>
    <mergeCell ref="B25:C25"/>
    <mergeCell ref="K25:L25"/>
    <mergeCell ref="B26:C26"/>
    <mergeCell ref="J26:L27"/>
    <mergeCell ref="M26:Q27"/>
    <mergeCell ref="A27:A29"/>
    <mergeCell ref="B27:C27"/>
    <mergeCell ref="B28:C28"/>
    <mergeCell ref="J28:Q29"/>
    <mergeCell ref="B29:C29"/>
  </mergeCells>
  <phoneticPr fontId="2"/>
  <pageMargins left="0.51181102362204722" right="0.23622047244094491" top="0.55118110236220474" bottom="0.31496062992125984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maesaka</dc:creator>
  <cp:lastModifiedBy>maesaka</cp:lastModifiedBy>
  <dcterms:created xsi:type="dcterms:W3CDTF">2023-03-16T01:23:28Z</dcterms:created>
  <dcterms:modified xsi:type="dcterms:W3CDTF">2023-03-16T02:21:52Z</dcterms:modified>
</cp:coreProperties>
</file>