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0E9FDD0A-B176-40BB-9C24-6F7CC0E21BA3}" xr6:coauthVersionLast="47" xr6:coauthVersionMax="47" xr10:uidLastSave="{00000000-0000-0000-0000-000000000000}"/>
  <bookViews>
    <workbookView xWindow="-120" yWindow="-120" windowWidth="24240" windowHeight="13020" xr2:uid="{88FCD84D-83E3-4DE1-84CE-353A6AE735C0}"/>
  </bookViews>
  <sheets>
    <sheet name="会員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3" l="1"/>
  <c r="Q16" i="13"/>
  <c r="Q17" i="13"/>
  <c r="Q18" i="13"/>
  <c r="Q19" i="13"/>
  <c r="Q21" i="13"/>
  <c r="Q22" i="13"/>
  <c r="Q23" i="13"/>
  <c r="Q24" i="13"/>
  <c r="Q25" i="13"/>
  <c r="Q26" i="13"/>
  <c r="Q27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16" i="13"/>
  <c r="M28" i="13" l="1"/>
</calcChain>
</file>

<file path=xl/sharedStrings.xml><?xml version="1.0" encoding="utf-8"?>
<sst xmlns="http://schemas.openxmlformats.org/spreadsheetml/2006/main" count="92" uniqueCount="62">
  <si>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</si>
  <si>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</si>
  <si>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</si>
  <si>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</si>
  <si>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</si>
  <si>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</si>
  <si>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</si>
  <si>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</si>
  <si>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</si>
  <si>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</si>
  <si>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</si>
  <si>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</si>
  <si>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</si>
  <si>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</si>
  <si>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</si>
  <si>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</si>
  <si>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</si>
  <si>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</si>
  <si>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</si>
  <si>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</si>
  <si>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</si>
  <si>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</si>
  <si>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</si>
  <si>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</si>
  <si>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</si>
  <si>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</si>
  <si>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</si>
  <si>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</si>
  <si>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</si>
  <si>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</si>
  <si>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</si>
  <si>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</si>
  <si>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</si>
  <si>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</si>
  <si>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【県内地区協会会員】</t>
    <rPh sb="1" eb="3">
      <t>ケンナイ</t>
    </rPh>
    <rPh sb="3" eb="5">
      <t>チク</t>
    </rPh>
    <rPh sb="5" eb="7">
      <t>キョウカイ</t>
    </rPh>
    <rPh sb="7" eb="9">
      <t>カイイン</t>
    </rPh>
    <phoneticPr fontId="1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</si>
  <si>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</si>
  <si>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</si>
  <si>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</si>
  <si>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</si>
  <si>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</si>
  <si>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</si>
  <si>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t>2026.5.14</t>
    <phoneticPr fontId="1"/>
  </si>
  <si>
    <r>
      <t xml:space="preserve">プレス
</t>
    </r>
    <r>
      <rPr>
        <b/>
        <sz val="12"/>
        <color theme="1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</si>
  <si>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rPr>
        <sz val="12"/>
        <color theme="1"/>
        <rFont val="HGP創英角ｺﾞｼｯｸUB"/>
        <family val="3"/>
        <charset val="128"/>
      </rPr>
      <t>安全衛生
推  進  者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phoneticPr fontId="2"/>
  </si>
  <si>
    <r>
      <rPr>
        <sz val="12"/>
        <color theme="1"/>
        <rFont val="HGP創英角ｺﾞｼｯｸUB"/>
        <family val="3"/>
        <charset val="128"/>
      </rPr>
      <t>乾燥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</si>
  <si>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rPr>
        <sz val="12"/>
        <color theme="1"/>
        <rFont val="HGP創英角ｺﾞｼｯｸUB"/>
        <family val="3"/>
        <charset val="128"/>
      </rPr>
      <t>衛生
推進者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</si>
  <si>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rPr>
        <sz val="12"/>
        <color theme="1"/>
        <rFont val="HGP創英角ｺﾞｼｯｸUB"/>
        <family val="3"/>
        <charset val="128"/>
      </rPr>
      <t>はい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phoneticPr fontId="2"/>
  </si>
  <si>
    <r>
      <rPr>
        <sz val="12"/>
        <color theme="1"/>
        <rFont val="HGP創英角ｺﾞｼｯｸUB"/>
        <family val="3"/>
        <charset val="128"/>
      </rPr>
      <t>安全管理者 研 修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phoneticPr fontId="1"/>
  </si>
  <si>
    <r>
      <rPr>
        <sz val="12"/>
        <color theme="1"/>
        <rFont val="HGP創英角ｺﾞｼｯｸUB"/>
        <family val="3"/>
        <charset val="128"/>
      </rPr>
      <t>ロ ボ ッ ト
教  示  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</si>
  <si>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ロ ボ ッ ト
</t>
    </r>
    <r>
      <rPr>
        <sz val="11"/>
        <color theme="1"/>
        <rFont val="HGP創英角ｺﾞｼｯｸUB"/>
        <family val="3"/>
        <charset val="128"/>
      </rPr>
      <t>検査・教示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phoneticPr fontId="2"/>
  </si>
  <si>
    <r>
      <rPr>
        <sz val="12"/>
        <color theme="1"/>
        <rFont val="HGP創英角ｺﾞｼｯｸUB"/>
        <family val="3"/>
        <charset val="128"/>
      </rPr>
      <t xml:space="preserve">  第１種
衛生管理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</si>
  <si>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r>
      <rPr>
        <sz val="12"/>
        <color theme="1"/>
        <rFont val="HGP創英角ｺﾞｼｯｸUB"/>
        <family val="3"/>
        <charset val="128"/>
      </rPr>
      <t>衛生管理
能力向上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</si>
  <si>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化学物質
　（製造）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</si>
  <si>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化学物質
　（取扱）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</si>
  <si>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酸　　　欠</t>
    </r>
    <r>
      <rPr>
        <b/>
        <sz val="12"/>
        <color theme="1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</si>
  <si>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rPr>
        <sz val="12"/>
        <color theme="1"/>
        <rFont val="HGP創英角ｺﾞｼｯｸUB"/>
        <family val="3"/>
        <charset val="128"/>
      </rPr>
      <t xml:space="preserve">  保護具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</si>
  <si>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r>
      <rPr>
        <sz val="12"/>
        <color theme="1"/>
        <rFont val="HGP創英角ｺﾞｼｯｸUB"/>
        <family val="3"/>
        <charset val="128"/>
      </rPr>
      <t>ガス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phoneticPr fontId="2"/>
  </si>
  <si>
    <r>
      <rPr>
        <sz val="12"/>
        <color theme="1"/>
        <rFont val="HGP創英角ｺﾞｼｯｸUB"/>
        <family val="3"/>
        <charset val="128"/>
      </rPr>
      <t>騒音防止</t>
    </r>
    <r>
      <rPr>
        <b/>
        <sz val="12"/>
        <color theme="1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</si>
  <si>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rPr>
        <sz val="12"/>
        <color theme="1"/>
        <rFont val="HGP創英角ｺﾞｼｯｸUB"/>
        <family val="3"/>
        <charset val="128"/>
      </rPr>
      <t>高所</t>
    </r>
    <r>
      <rPr>
        <b/>
        <sz val="12"/>
        <color theme="1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</si>
  <si>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r>
      <rPr>
        <sz val="20"/>
        <color theme="1"/>
        <rFont val="HGP創英角ｺﾞｼｯｸUB"/>
        <family val="3"/>
        <charset val="128"/>
      </rPr>
      <t>↑</t>
    </r>
    <r>
      <rPr>
        <u/>
        <sz val="20"/>
        <color theme="1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</si>
  <si>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t>有機 ※</t>
    <rPh sb="0" eb="2">
      <t>ユウキ</t>
    </rPh>
    <phoneticPr fontId="2"/>
  </si>
  <si>
    <t xml:space="preserve"> ※有機：5/28-29 開催分からテキスト代が2,200円に変更となります。（5/12-13開催分は、テキスト代1,980円です。）</t>
    <rPh sb="2" eb="4">
      <t>ユウキ</t>
    </rPh>
    <rPh sb="13" eb="15">
      <t>カイサイ</t>
    </rPh>
    <rPh sb="15" eb="16">
      <t>ブン</t>
    </rPh>
    <rPh sb="22" eb="23">
      <t>ダイ</t>
    </rPh>
    <rPh sb="29" eb="30">
      <t>エン</t>
    </rPh>
    <rPh sb="31" eb="33">
      <t>ヘンコウ</t>
    </rPh>
    <rPh sb="47" eb="50">
      <t>カイサイブン</t>
    </rPh>
    <rPh sb="56" eb="57">
      <t>ダイ</t>
    </rPh>
    <rPh sb="62" eb="6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</si>
</sst>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b/>
      <sz val="11"/>
      <color theme="1"/>
      <name val="HGP創英角ｺﾞｼｯｸUB"/>
      <family val="3"/>
      <charset val="128"/>
    </font>
    <font>
      <u/>
      <sz val="20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5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 wrapText="1"/>
    </xf>
    <xf numFmtId="38" fontId="6" fillId="0" borderId="48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wrapText="1"/>
    </xf>
    <xf numFmtId="176" fontId="6" fillId="0" borderId="25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center" wrapText="1"/>
    </xf>
    <xf numFmtId="176" fontId="6" fillId="0" borderId="2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20" fillId="0" borderId="27" xfId="0" applyFont="1" applyBorder="1" applyAlignment="1">
      <alignment horizontal="distributed" vertical="center" wrapText="1"/>
    </xf>
    <xf numFmtId="176" fontId="6" fillId="0" borderId="30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distributed" vertical="top" wrapText="1"/>
    </xf>
    <xf numFmtId="176" fontId="6" fillId="0" borderId="35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19" xfId="0" applyNumberFormat="1" applyFont="1" applyBorder="1" applyAlignment="1">
      <alignment horizontal="left" vertical="center" wrapText="1"/>
    </xf>
    <xf numFmtId="176" fontId="6" fillId="0" borderId="23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32" xfId="0" applyNumberFormat="1" applyFont="1" applyBorder="1">
      <alignment vertical="center"/>
    </xf>
    <xf numFmtId="176" fontId="6" fillId="0" borderId="36" xfId="0" applyNumberFormat="1" applyFont="1" applyBorder="1">
      <alignment vertical="center"/>
    </xf>
    <xf numFmtId="177" fontId="6" fillId="0" borderId="27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177" fontId="6" fillId="0" borderId="24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58" xfId="0" applyFont="1" applyBorder="1" applyAlignment="1">
      <alignment horizontal="distributed" vertical="center" wrapText="1"/>
    </xf>
    <xf numFmtId="177" fontId="6" fillId="0" borderId="59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77" fontId="6" fillId="0" borderId="61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53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23" fillId="0" borderId="25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distributed" vertical="center" wrapText="1"/>
    </xf>
    <xf numFmtId="0" fontId="24" fillId="0" borderId="0" xfId="0" applyFont="1">
      <alignment vertical="center"/>
    </xf>
    <xf numFmtId="38" fontId="8" fillId="0" borderId="56" xfId="1" applyFont="1" applyBorder="1" applyAlignment="1">
      <alignment horizontal="center" vertical="center"/>
    </xf>
    <xf numFmtId="38" fontId="8" fillId="0" borderId="57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27" xfId="0" applyFont="1" applyBorder="1" applyAlignment="1">
      <alignment horizontal="distributed" vertical="center" wrapText="1"/>
    </xf>
    <xf numFmtId="0" fontId="7" fillId="0" borderId="22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4056-36B7-4E72-AC69-8C10879163C2}">
  <dimension ref="A1:Q48"/>
  <sheetViews>
    <sheetView tabSelected="1" topLeftCell="A25" zoomScaleNormal="100" workbookViewId="0">
      <selection activeCell="F22" sqref="F22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13" bestFit="1" customWidth="1"/>
    <col min="5" max="5" width="5.375" style="5" customWidth="1"/>
    <col min="6" max="6" width="9.625" style="13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13" customWidth="1"/>
    <col min="13" max="13" width="9.625" style="13" bestFit="1" customWidth="1"/>
    <col min="14" max="14" width="5.375" style="5" customWidth="1"/>
    <col min="15" max="15" width="9.625" style="13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35" t="s">
        <v>18</v>
      </c>
      <c r="E1" s="36" t="s">
        <v>19</v>
      </c>
      <c r="Q1" s="40" t="s">
        <v>41</v>
      </c>
    </row>
    <row r="2" spans="1:17" ht="24.95" customHeight="1" x14ac:dyDescent="0.4">
      <c r="E2" s="37" t="s">
        <v>39</v>
      </c>
    </row>
    <row r="3" spans="1:17" ht="12" customHeight="1" x14ac:dyDescent="0.4">
      <c r="E3" s="37"/>
    </row>
    <row r="4" spans="1:17" ht="24.95" customHeight="1" x14ac:dyDescent="0.4">
      <c r="A4" s="41" t="s">
        <v>34</v>
      </c>
      <c r="E4" s="37"/>
    </row>
    <row r="5" spans="1:17" ht="30" customHeight="1" x14ac:dyDescent="0.4">
      <c r="A5" s="24" t="s">
        <v>21</v>
      </c>
      <c r="B5" s="25"/>
      <c r="C5" s="25"/>
      <c r="D5" s="26"/>
      <c r="E5" s="25"/>
      <c r="F5" s="26"/>
      <c r="G5" s="25"/>
      <c r="H5" s="25"/>
      <c r="I5" s="27"/>
      <c r="J5" s="25" t="s">
        <v>9</v>
      </c>
      <c r="K5" s="28"/>
      <c r="L5" s="26"/>
      <c r="M5" s="26"/>
      <c r="N5" s="25"/>
      <c r="O5" s="26"/>
      <c r="P5" s="25"/>
      <c r="Q5" s="27"/>
    </row>
    <row r="6" spans="1:17" ht="30" customHeight="1" x14ac:dyDescent="0.4">
      <c r="A6" s="29" t="s">
        <v>29</v>
      </c>
      <c r="B6" s="11"/>
      <c r="C6" s="11"/>
      <c r="D6" s="16"/>
      <c r="E6" s="11"/>
      <c r="F6" s="16"/>
      <c r="G6" s="11"/>
      <c r="H6" s="11"/>
      <c r="I6" s="30"/>
      <c r="J6" s="11" t="s">
        <v>26</v>
      </c>
      <c r="K6" s="15"/>
      <c r="L6" s="16"/>
      <c r="M6" s="16"/>
      <c r="N6" s="11"/>
      <c r="O6" s="16"/>
      <c r="P6" s="11"/>
      <c r="Q6" s="30"/>
    </row>
    <row r="7" spans="1:17" ht="30" customHeight="1" x14ac:dyDescent="0.4">
      <c r="A7" s="134" t="s">
        <v>28</v>
      </c>
      <c r="B7" s="135"/>
      <c r="C7" s="135"/>
      <c r="D7" s="135"/>
      <c r="E7" s="135"/>
      <c r="F7" s="135"/>
      <c r="G7" s="135"/>
      <c r="H7" s="135"/>
      <c r="I7" s="31"/>
      <c r="J7" s="32" t="s">
        <v>23</v>
      </c>
      <c r="K7" s="33"/>
      <c r="L7" s="34"/>
      <c r="M7" s="34"/>
      <c r="N7" s="32" t="s">
        <v>24</v>
      </c>
      <c r="O7" s="34"/>
      <c r="P7" s="32" t="s">
        <v>25</v>
      </c>
      <c r="Q7" s="31"/>
    </row>
    <row r="8" spans="1:17" ht="13.5" customHeight="1" x14ac:dyDescent="0.4"/>
    <row r="9" spans="1:17" ht="102.75" customHeight="1" x14ac:dyDescent="0.4">
      <c r="A9" s="136" t="s">
        <v>33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8"/>
    </row>
    <row r="10" spans="1:17" ht="13.5" customHeight="1" x14ac:dyDescent="0.4">
      <c r="A10" s="38"/>
      <c r="B10" s="38"/>
      <c r="C10" s="38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24.95" customHeight="1" x14ac:dyDescent="0.4">
      <c r="A11" s="139" t="s">
        <v>40</v>
      </c>
      <c r="B11" s="140"/>
      <c r="C11" s="140"/>
      <c r="D11" s="140"/>
      <c r="E11" s="140"/>
      <c r="F11" s="140"/>
      <c r="G11" s="140"/>
      <c r="H11" s="140"/>
      <c r="J11" s="36" t="s">
        <v>14</v>
      </c>
      <c r="K11" s="56"/>
      <c r="L11" s="56" t="s">
        <v>36</v>
      </c>
      <c r="M11" s="57"/>
      <c r="N11" s="36"/>
      <c r="O11" s="57"/>
      <c r="P11" s="36"/>
      <c r="Q11" s="36"/>
    </row>
    <row r="12" spans="1:17" ht="24.95" customHeight="1" x14ac:dyDescent="0.4">
      <c r="A12" s="140"/>
      <c r="B12" s="140"/>
      <c r="C12" s="140"/>
      <c r="D12" s="140"/>
      <c r="E12" s="140"/>
      <c r="F12" s="140"/>
      <c r="G12" s="140"/>
      <c r="H12" s="140"/>
      <c r="J12" s="36"/>
      <c r="K12" s="36"/>
      <c r="L12" s="56" t="s">
        <v>12</v>
      </c>
      <c r="M12" s="57"/>
      <c r="N12" s="36"/>
      <c r="O12" s="57"/>
      <c r="P12" s="36"/>
      <c r="Q12" s="36"/>
    </row>
    <row r="13" spans="1:17" ht="17.25" x14ac:dyDescent="0.4">
      <c r="A13" s="12" t="s">
        <v>22</v>
      </c>
      <c r="B13" s="7"/>
      <c r="C13" s="7"/>
      <c r="D13" s="14"/>
      <c r="E13" s="7"/>
      <c r="F13" s="14"/>
      <c r="G13" s="7"/>
      <c r="H13" s="7"/>
      <c r="I13" s="7"/>
      <c r="J13" s="11"/>
      <c r="L13" s="16"/>
      <c r="M13" s="16"/>
      <c r="N13" s="11"/>
      <c r="O13" s="16"/>
    </row>
    <row r="14" spans="1:17" ht="14.25" thickBot="1" x14ac:dyDescent="0.45"/>
    <row r="15" spans="1:17" s="4" customFormat="1" ht="39.75" thickBot="1" x14ac:dyDescent="0.45">
      <c r="A15" s="2" t="s">
        <v>5</v>
      </c>
      <c r="B15" s="141" t="s">
        <v>7</v>
      </c>
      <c r="C15" s="142"/>
      <c r="D15" s="2" t="s">
        <v>8</v>
      </c>
      <c r="E15" s="19" t="s">
        <v>0</v>
      </c>
      <c r="F15" s="18" t="s">
        <v>6</v>
      </c>
      <c r="G15" s="17" t="s">
        <v>0</v>
      </c>
      <c r="H15" s="23" t="s">
        <v>4</v>
      </c>
      <c r="I15" s="3"/>
      <c r="J15" s="2" t="s">
        <v>5</v>
      </c>
      <c r="K15" s="141" t="s">
        <v>7</v>
      </c>
      <c r="L15" s="142"/>
      <c r="M15" s="2" t="s">
        <v>8</v>
      </c>
      <c r="N15" s="1" t="s">
        <v>0</v>
      </c>
      <c r="O15" s="18" t="s">
        <v>6</v>
      </c>
      <c r="P15" s="17" t="s">
        <v>0</v>
      </c>
      <c r="Q15" s="23" t="s">
        <v>4</v>
      </c>
    </row>
    <row r="16" spans="1:17" ht="50.1" customHeight="1" thickBot="1" x14ac:dyDescent="0.45">
      <c r="A16" s="59" t="s">
        <v>42</v>
      </c>
      <c r="B16" s="127" t="s">
        <v>13</v>
      </c>
      <c r="C16" s="128"/>
      <c r="D16" s="60">
        <v>13200</v>
      </c>
      <c r="E16" s="61"/>
      <c r="F16" s="62">
        <v>14740</v>
      </c>
      <c r="G16" s="63"/>
      <c r="H16" s="46">
        <f>D16*E16+F16*G16</f>
        <v>0</v>
      </c>
      <c r="I16" s="8"/>
      <c r="J16" s="64" t="s">
        <v>43</v>
      </c>
      <c r="K16" s="132" t="s">
        <v>13</v>
      </c>
      <c r="L16" s="128"/>
      <c r="M16" s="60">
        <v>12650</v>
      </c>
      <c r="N16" s="61"/>
      <c r="O16" s="62">
        <v>14080</v>
      </c>
      <c r="P16" s="20"/>
      <c r="Q16" s="46">
        <f>M16*N16+O16*P16</f>
        <v>0</v>
      </c>
    </row>
    <row r="17" spans="1:17" ht="50.1" customHeight="1" thickBot="1" x14ac:dyDescent="0.45">
      <c r="A17" s="65" t="s">
        <v>44</v>
      </c>
      <c r="B17" s="127" t="s">
        <v>13</v>
      </c>
      <c r="C17" s="128"/>
      <c r="D17" s="66">
        <v>13200</v>
      </c>
      <c r="E17" s="67"/>
      <c r="F17" s="62">
        <v>14850</v>
      </c>
      <c r="G17" s="68"/>
      <c r="H17" s="47">
        <f t="shared" ref="H17:H30" si="0">D17*E17+F17*G17</f>
        <v>0</v>
      </c>
      <c r="I17" s="8"/>
      <c r="J17" s="64" t="s">
        <v>45</v>
      </c>
      <c r="K17" s="132" t="s">
        <v>13</v>
      </c>
      <c r="L17" s="128"/>
      <c r="M17" s="69">
        <v>9900</v>
      </c>
      <c r="N17" s="70"/>
      <c r="O17" s="58">
        <v>11000</v>
      </c>
      <c r="P17" s="42"/>
      <c r="Q17" s="47">
        <f t="shared" ref="Q17:Q27" si="1">M17*N17+O17*P17</f>
        <v>0</v>
      </c>
    </row>
    <row r="18" spans="1:17" ht="50.1" customHeight="1" thickBot="1" x14ac:dyDescent="0.45">
      <c r="A18" s="71" t="s">
        <v>46</v>
      </c>
      <c r="B18" s="127" t="s">
        <v>13</v>
      </c>
      <c r="C18" s="128"/>
      <c r="D18" s="69">
        <v>11000</v>
      </c>
      <c r="E18" s="70"/>
      <c r="F18" s="62">
        <v>12980</v>
      </c>
      <c r="G18" s="72"/>
      <c r="H18" s="48">
        <f t="shared" si="0"/>
        <v>0</v>
      </c>
      <c r="I18" s="8"/>
      <c r="J18" s="73" t="s">
        <v>47</v>
      </c>
      <c r="K18" s="127" t="s">
        <v>13</v>
      </c>
      <c r="L18" s="128"/>
      <c r="M18" s="69">
        <v>13200</v>
      </c>
      <c r="N18" s="70"/>
      <c r="O18" s="58">
        <v>14960</v>
      </c>
      <c r="P18" s="42"/>
      <c r="Q18" s="46">
        <f t="shared" si="1"/>
        <v>0</v>
      </c>
    </row>
    <row r="19" spans="1:17" ht="50.1" customHeight="1" thickBot="1" x14ac:dyDescent="0.45">
      <c r="A19" s="74" t="s">
        <v>17</v>
      </c>
      <c r="B19" s="121" t="s">
        <v>15</v>
      </c>
      <c r="C19" s="133"/>
      <c r="D19" s="60">
        <v>12650</v>
      </c>
      <c r="E19" s="75"/>
      <c r="F19" s="102">
        <v>14850</v>
      </c>
      <c r="G19" s="76"/>
      <c r="H19" s="46">
        <f t="shared" si="0"/>
        <v>0</v>
      </c>
      <c r="I19" s="8"/>
      <c r="J19" s="73" t="s">
        <v>48</v>
      </c>
      <c r="K19" s="127" t="s">
        <v>13</v>
      </c>
      <c r="L19" s="128"/>
      <c r="M19" s="69">
        <v>18150</v>
      </c>
      <c r="N19" s="70"/>
      <c r="O19" s="58">
        <v>20130</v>
      </c>
      <c r="P19" s="42"/>
      <c r="Q19" s="53">
        <f t="shared" si="1"/>
        <v>0</v>
      </c>
    </row>
    <row r="20" spans="1:17" ht="50.1" customHeight="1" thickBot="1" x14ac:dyDescent="0.45">
      <c r="A20" s="77" t="s">
        <v>30</v>
      </c>
      <c r="B20" s="129" t="s">
        <v>16</v>
      </c>
      <c r="C20" s="130"/>
      <c r="D20" s="78">
        <v>12650</v>
      </c>
      <c r="E20" s="79"/>
      <c r="F20" s="103">
        <v>14850</v>
      </c>
      <c r="G20" s="80"/>
      <c r="H20" s="49">
        <f t="shared" si="0"/>
        <v>0</v>
      </c>
      <c r="I20" s="8"/>
      <c r="J20" s="73" t="s">
        <v>49</v>
      </c>
      <c r="K20" s="127" t="s">
        <v>13</v>
      </c>
      <c r="L20" s="128"/>
      <c r="M20" s="69">
        <v>33220</v>
      </c>
      <c r="N20" s="70"/>
      <c r="O20" s="58">
        <v>35750</v>
      </c>
      <c r="P20" s="42"/>
      <c r="Q20" s="53">
        <f>M20*N20+O20*P20</f>
        <v>0</v>
      </c>
    </row>
    <row r="21" spans="1:17" ht="50.1" customHeight="1" thickBot="1" x14ac:dyDescent="0.45">
      <c r="A21" s="104" t="s">
        <v>60</v>
      </c>
      <c r="B21" s="131" t="s">
        <v>15</v>
      </c>
      <c r="C21" s="121"/>
      <c r="D21" s="60">
        <v>12650</v>
      </c>
      <c r="E21" s="61"/>
      <c r="F21" s="102">
        <v>14850</v>
      </c>
      <c r="G21" s="63"/>
      <c r="H21" s="46">
        <f t="shared" si="0"/>
        <v>0</v>
      </c>
      <c r="I21" s="8"/>
      <c r="J21" s="73" t="s">
        <v>50</v>
      </c>
      <c r="K21" s="127" t="s">
        <v>13</v>
      </c>
      <c r="L21" s="128"/>
      <c r="M21" s="69">
        <v>16500</v>
      </c>
      <c r="N21" s="70"/>
      <c r="O21" s="58">
        <v>23980</v>
      </c>
      <c r="P21" s="42"/>
      <c r="Q21" s="50">
        <f t="shared" si="1"/>
        <v>0</v>
      </c>
    </row>
    <row r="22" spans="1:17" ht="50.1" customHeight="1" thickBot="1" x14ac:dyDescent="0.45">
      <c r="A22" s="77" t="s">
        <v>30</v>
      </c>
      <c r="B22" s="129" t="s">
        <v>16</v>
      </c>
      <c r="C22" s="130"/>
      <c r="D22" s="81">
        <v>12650</v>
      </c>
      <c r="E22" s="82"/>
      <c r="F22" s="103">
        <v>14850</v>
      </c>
      <c r="G22" s="83"/>
      <c r="H22" s="50">
        <f t="shared" si="0"/>
        <v>0</v>
      </c>
      <c r="I22" s="8"/>
      <c r="J22" s="73" t="s">
        <v>51</v>
      </c>
      <c r="K22" s="127" t="s">
        <v>13</v>
      </c>
      <c r="L22" s="128"/>
      <c r="M22" s="69">
        <v>16500</v>
      </c>
      <c r="N22" s="70"/>
      <c r="O22" s="58">
        <v>19360</v>
      </c>
      <c r="P22" s="42"/>
      <c r="Q22" s="50">
        <f t="shared" si="1"/>
        <v>0</v>
      </c>
    </row>
    <row r="23" spans="1:17" ht="50.1" customHeight="1" thickBot="1" x14ac:dyDescent="0.45">
      <c r="A23" s="71" t="s">
        <v>32</v>
      </c>
      <c r="B23" s="113" t="s">
        <v>13</v>
      </c>
      <c r="C23" s="114"/>
      <c r="D23" s="66">
        <v>12100</v>
      </c>
      <c r="E23" s="84"/>
      <c r="F23" s="62">
        <v>14190</v>
      </c>
      <c r="G23" s="85"/>
      <c r="H23" s="47">
        <f t="shared" si="0"/>
        <v>0</v>
      </c>
      <c r="I23" s="8"/>
      <c r="J23" s="73" t="s">
        <v>35</v>
      </c>
      <c r="K23" s="125" t="s">
        <v>13</v>
      </c>
      <c r="L23" s="126"/>
      <c r="M23" s="86">
        <v>20900</v>
      </c>
      <c r="N23" s="67"/>
      <c r="O23" s="87">
        <v>22110</v>
      </c>
      <c r="P23" s="44"/>
      <c r="Q23" s="54">
        <f t="shared" si="1"/>
        <v>0</v>
      </c>
    </row>
    <row r="24" spans="1:17" ht="50.1" customHeight="1" thickBot="1" x14ac:dyDescent="0.45">
      <c r="A24" s="71" t="s">
        <v>38</v>
      </c>
      <c r="B24" s="127" t="s">
        <v>13</v>
      </c>
      <c r="C24" s="128"/>
      <c r="D24" s="88">
        <v>44000</v>
      </c>
      <c r="E24" s="70"/>
      <c r="F24" s="62">
        <v>49280</v>
      </c>
      <c r="G24" s="72"/>
      <c r="H24" s="48">
        <f t="shared" si="0"/>
        <v>0</v>
      </c>
      <c r="I24" s="8"/>
      <c r="J24" s="89" t="s">
        <v>52</v>
      </c>
      <c r="K24" s="115" t="s">
        <v>13</v>
      </c>
      <c r="L24" s="114"/>
      <c r="M24" s="90">
        <v>26400</v>
      </c>
      <c r="N24" s="70"/>
      <c r="O24" s="91">
        <v>29040</v>
      </c>
      <c r="P24" s="42"/>
      <c r="Q24" s="48">
        <f t="shared" si="1"/>
        <v>0</v>
      </c>
    </row>
    <row r="25" spans="1:17" ht="50.1" customHeight="1" thickBot="1" x14ac:dyDescent="0.45">
      <c r="A25" s="71" t="s">
        <v>37</v>
      </c>
      <c r="B25" s="127" t="s">
        <v>13</v>
      </c>
      <c r="C25" s="128"/>
      <c r="D25" s="88">
        <v>44000</v>
      </c>
      <c r="E25" s="70"/>
      <c r="F25" s="62">
        <v>49280</v>
      </c>
      <c r="G25" s="72"/>
      <c r="H25" s="48">
        <f t="shared" si="0"/>
        <v>0</v>
      </c>
      <c r="I25" s="8"/>
      <c r="J25" s="89" t="s">
        <v>53</v>
      </c>
      <c r="K25" s="115" t="s">
        <v>13</v>
      </c>
      <c r="L25" s="114"/>
      <c r="M25" s="90">
        <v>15840</v>
      </c>
      <c r="N25" s="70"/>
      <c r="O25" s="91">
        <v>17160</v>
      </c>
      <c r="P25" s="42"/>
      <c r="Q25" s="48">
        <f t="shared" si="1"/>
        <v>0</v>
      </c>
    </row>
    <row r="26" spans="1:17" ht="50.1" customHeight="1" thickBot="1" x14ac:dyDescent="0.45">
      <c r="A26" s="92" t="s">
        <v>54</v>
      </c>
      <c r="B26" s="113" t="s">
        <v>13</v>
      </c>
      <c r="C26" s="114"/>
      <c r="D26" s="60">
        <v>19800</v>
      </c>
      <c r="E26" s="75"/>
      <c r="F26" s="62">
        <v>22110</v>
      </c>
      <c r="G26" s="76"/>
      <c r="H26" s="51">
        <f t="shared" si="0"/>
        <v>0</v>
      </c>
      <c r="I26" s="8"/>
      <c r="J26" s="89" t="s">
        <v>55</v>
      </c>
      <c r="K26" s="115" t="s">
        <v>13</v>
      </c>
      <c r="L26" s="114"/>
      <c r="M26" s="90">
        <v>18150</v>
      </c>
      <c r="N26" s="70"/>
      <c r="O26" s="91">
        <v>19800</v>
      </c>
      <c r="P26" s="43"/>
      <c r="Q26" s="48">
        <f t="shared" si="1"/>
        <v>0</v>
      </c>
    </row>
    <row r="27" spans="1:17" ht="50.1" customHeight="1" thickBot="1" x14ac:dyDescent="0.45">
      <c r="A27" s="71" t="s">
        <v>56</v>
      </c>
      <c r="B27" s="113" t="s">
        <v>13</v>
      </c>
      <c r="C27" s="114"/>
      <c r="D27" s="88">
        <v>17050</v>
      </c>
      <c r="E27" s="70"/>
      <c r="F27" s="62">
        <v>17930</v>
      </c>
      <c r="G27" s="72"/>
      <c r="H27" s="48">
        <f t="shared" si="0"/>
        <v>0</v>
      </c>
      <c r="I27" s="8"/>
      <c r="J27" s="93" t="s">
        <v>57</v>
      </c>
      <c r="K27" s="116" t="s">
        <v>13</v>
      </c>
      <c r="L27" s="117"/>
      <c r="M27" s="94">
        <v>11000</v>
      </c>
      <c r="N27" s="95"/>
      <c r="O27" s="96">
        <v>12650</v>
      </c>
      <c r="P27" s="45"/>
      <c r="Q27" s="55">
        <f t="shared" si="1"/>
        <v>0</v>
      </c>
    </row>
    <row r="28" spans="1:17" ht="30" customHeight="1" thickTop="1" x14ac:dyDescent="0.4">
      <c r="A28" s="118" t="s">
        <v>58</v>
      </c>
      <c r="B28" s="121" t="s">
        <v>1</v>
      </c>
      <c r="C28" s="122"/>
      <c r="D28" s="60">
        <v>42900</v>
      </c>
      <c r="E28" s="61"/>
      <c r="F28" s="60">
        <v>45320</v>
      </c>
      <c r="G28" s="20"/>
      <c r="H28" s="46">
        <f t="shared" si="0"/>
        <v>0</v>
      </c>
      <c r="I28" s="8"/>
      <c r="J28" s="123" t="s">
        <v>20</v>
      </c>
      <c r="K28" s="123"/>
      <c r="L28" s="123"/>
      <c r="M28" s="106">
        <f>SUM(H16:H30)+SUM(Q16:Q27)</f>
        <v>0</v>
      </c>
      <c r="N28" s="106"/>
      <c r="O28" s="106"/>
      <c r="P28" s="106"/>
      <c r="Q28" s="106"/>
    </row>
    <row r="29" spans="1:17" ht="30" customHeight="1" thickBot="1" x14ac:dyDescent="0.45">
      <c r="A29" s="119"/>
      <c r="B29" s="108" t="s">
        <v>2</v>
      </c>
      <c r="C29" s="109"/>
      <c r="D29" s="97">
        <v>36410</v>
      </c>
      <c r="E29" s="98"/>
      <c r="F29" s="99">
        <v>38830</v>
      </c>
      <c r="G29" s="21"/>
      <c r="H29" s="52">
        <f t="shared" si="0"/>
        <v>0</v>
      </c>
      <c r="I29" s="8"/>
      <c r="J29" s="124"/>
      <c r="K29" s="124"/>
      <c r="L29" s="124"/>
      <c r="M29" s="107"/>
      <c r="N29" s="107"/>
      <c r="O29" s="107"/>
      <c r="P29" s="107"/>
      <c r="Q29" s="107"/>
    </row>
    <row r="30" spans="1:17" ht="30" customHeight="1" thickTop="1" thickBot="1" x14ac:dyDescent="0.45">
      <c r="A30" s="120"/>
      <c r="B30" s="110" t="s">
        <v>3</v>
      </c>
      <c r="C30" s="111"/>
      <c r="D30" s="100">
        <v>38500</v>
      </c>
      <c r="E30" s="101"/>
      <c r="F30" s="100">
        <v>40920</v>
      </c>
      <c r="G30" s="22"/>
      <c r="H30" s="53">
        <f t="shared" si="0"/>
        <v>0</v>
      </c>
      <c r="I30" s="8"/>
      <c r="J30" s="112" t="s">
        <v>59</v>
      </c>
      <c r="K30" s="112"/>
      <c r="L30" s="112"/>
      <c r="M30" s="112"/>
      <c r="N30" s="112"/>
      <c r="O30" s="112"/>
      <c r="P30" s="112"/>
      <c r="Q30" s="112"/>
    </row>
    <row r="31" spans="1:17" ht="14.25" x14ac:dyDescent="0.4">
      <c r="I31" s="8"/>
      <c r="J31" s="9"/>
      <c r="K31" s="10"/>
      <c r="L31" s="8"/>
      <c r="M31" s="8"/>
      <c r="N31" s="9"/>
      <c r="O31" s="8"/>
      <c r="P31" s="9"/>
      <c r="Q31" s="9"/>
    </row>
    <row r="32" spans="1:17" ht="30" customHeight="1" x14ac:dyDescent="0.4">
      <c r="A32" s="105" t="s">
        <v>61</v>
      </c>
      <c r="B32" s="11"/>
      <c r="I32" s="8"/>
      <c r="J32" s="9"/>
      <c r="K32" s="10"/>
      <c r="L32" s="8"/>
      <c r="M32" s="8"/>
      <c r="N32" s="9"/>
      <c r="O32" s="8"/>
      <c r="P32" s="9"/>
      <c r="Q32" s="9"/>
    </row>
    <row r="33" spans="1:9" ht="30" customHeight="1" x14ac:dyDescent="0.4">
      <c r="A33" s="11" t="s">
        <v>10</v>
      </c>
      <c r="B33" s="11" t="s">
        <v>11</v>
      </c>
      <c r="C33" s="9"/>
      <c r="D33" s="8"/>
      <c r="E33" s="9"/>
      <c r="F33" s="8"/>
      <c r="G33" s="9"/>
      <c r="H33" s="9"/>
      <c r="I33" s="8"/>
    </row>
    <row r="34" spans="1:9" ht="30" customHeight="1" x14ac:dyDescent="0.4">
      <c r="A34" s="11" t="s">
        <v>27</v>
      </c>
      <c r="B34" s="9"/>
      <c r="C34" s="9"/>
      <c r="D34" s="8"/>
      <c r="E34" s="9"/>
      <c r="F34" s="8"/>
      <c r="G34" s="9"/>
      <c r="H34" s="9"/>
      <c r="I34" s="8"/>
    </row>
    <row r="35" spans="1:9" ht="30" customHeight="1" x14ac:dyDescent="0.4">
      <c r="A35" s="11" t="s">
        <v>31</v>
      </c>
      <c r="B35" s="9"/>
      <c r="C35" s="9"/>
      <c r="D35" s="8"/>
      <c r="E35" s="9"/>
      <c r="F35" s="8"/>
      <c r="G35" s="9"/>
      <c r="H35" s="9"/>
      <c r="I35" s="8"/>
    </row>
    <row r="36" spans="1:9" ht="21" customHeight="1" x14ac:dyDescent="0.4">
      <c r="I36" s="8"/>
    </row>
    <row r="37" spans="1:9" ht="35.1" customHeight="1" x14ac:dyDescent="0.4">
      <c r="I37" s="8"/>
    </row>
    <row r="38" spans="1:9" ht="14.25" x14ac:dyDescent="0.4">
      <c r="I38" s="9"/>
    </row>
    <row r="48" spans="1:9" ht="18.75" customHeight="1" x14ac:dyDescent="0.4"/>
  </sheetData>
  <mergeCells count="36">
    <mergeCell ref="B16:C16"/>
    <mergeCell ref="K16:L16"/>
    <mergeCell ref="A7:H7"/>
    <mergeCell ref="A9:Q9"/>
    <mergeCell ref="A11:H12"/>
    <mergeCell ref="B15:C15"/>
    <mergeCell ref="K15:L15"/>
    <mergeCell ref="B17:C17"/>
    <mergeCell ref="K17:L17"/>
    <mergeCell ref="B18:C18"/>
    <mergeCell ref="K18:L18"/>
    <mergeCell ref="B19:C19"/>
    <mergeCell ref="K19:L19"/>
    <mergeCell ref="B20:C20"/>
    <mergeCell ref="K20:L20"/>
    <mergeCell ref="B21:C21"/>
    <mergeCell ref="K21:L21"/>
    <mergeCell ref="B22:C22"/>
    <mergeCell ref="K22:L22"/>
    <mergeCell ref="A28:A30"/>
    <mergeCell ref="B28:C28"/>
    <mergeCell ref="J28:L29"/>
    <mergeCell ref="B23:C23"/>
    <mergeCell ref="K23:L23"/>
    <mergeCell ref="B24:C24"/>
    <mergeCell ref="K24:L24"/>
    <mergeCell ref="B25:C25"/>
    <mergeCell ref="K25:L25"/>
    <mergeCell ref="M28:Q29"/>
    <mergeCell ref="B29:C29"/>
    <mergeCell ref="B30:C30"/>
    <mergeCell ref="J30:Q30"/>
    <mergeCell ref="B26:C26"/>
    <mergeCell ref="K26:L26"/>
    <mergeCell ref="B27:C27"/>
    <mergeCell ref="K27:L27"/>
  </mergeCells>
  <phoneticPr fontId="1"/>
  <pageMargins left="0.51181102362204722" right="0.31496062992125984" top="0.35433070866141736" bottom="0.15748031496062992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2026-02-12T05:26:14Z</cp:lastPrinted>
  <dcterms:created xsi:type="dcterms:W3CDTF">2020-10-07T06:22:18Z</dcterms:created>
  <dcterms:modified xsi:type="dcterms:W3CDTF">2026-02-12T05:27:19Z</dcterms:modified>
</cp:coreProperties>
</file>